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夢師\5-節日法會\法會表格\2023年節日法會表格及poster\6- 重陽 + 觀音(九月十九日)2022\重陽2021\"/>
    </mc:Choice>
  </mc:AlternateContent>
  <xr:revisionPtr revIDLastSave="0" documentId="13_ncr:1_{021A3010-115D-4DDC-ADB3-E996AE2618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黃紙" sheetId="1" r:id="rId1"/>
  </sheets>
  <externalReferences>
    <externalReference r:id="rId2"/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19" i="1"/>
  <c r="L18" i="1"/>
  <c r="L24" i="1"/>
  <c r="L29" i="1"/>
  <c r="K34" i="1"/>
  <c r="K39" i="1"/>
  <c r="C41" i="1"/>
</calcChain>
</file>

<file path=xl/sharedStrings.xml><?xml version="1.0" encoding="utf-8"?>
<sst xmlns="http://schemas.openxmlformats.org/spreadsheetml/2006/main" count="66" uniqueCount="39">
  <si>
    <t>疏</t>
    <phoneticPr fontId="1" type="noConversion"/>
  </si>
  <si>
    <t>超薦先人</t>
    <phoneticPr fontId="1" type="noConversion"/>
  </si>
  <si>
    <t>陽居附薦人</t>
    <phoneticPr fontId="1" type="noConversion"/>
  </si>
  <si>
    <t>牌位金額</t>
    <phoneticPr fontId="1" type="noConversion"/>
  </si>
  <si>
    <t>衣包數目</t>
    <phoneticPr fontId="1" type="noConversion"/>
  </si>
  <si>
    <t>衣包金額</t>
    <phoneticPr fontId="1" type="noConversion"/>
  </si>
  <si>
    <t>(乙) 供齋：隨喜功德、如意齋$300、羅漢齋$500或以上</t>
    <phoneticPr fontId="1" type="noConversion"/>
  </si>
  <si>
    <t>讀</t>
  </si>
  <si>
    <t>日期</t>
  </si>
  <si>
    <t>功德芳名</t>
  </si>
  <si>
    <t>金額</t>
  </si>
  <si>
    <t>合計</t>
    <phoneticPr fontId="1" type="noConversion"/>
  </si>
  <si>
    <t>貼</t>
    <phoneticPr fontId="1" type="noConversion"/>
  </si>
  <si>
    <t xml:space="preserve">聯絡人: </t>
    <phoneticPr fontId="1" type="noConversion"/>
  </si>
  <si>
    <t>電話:</t>
    <phoneticPr fontId="1" type="noConversion"/>
  </si>
  <si>
    <t>地址:</t>
    <phoneticPr fontId="1" type="noConversion"/>
  </si>
  <si>
    <t>收據抬頭:</t>
    <phoneticPr fontId="1" type="noConversion"/>
  </si>
  <si>
    <t>門堂上歷代祖先</t>
    <phoneticPr fontId="1" type="noConversion"/>
  </si>
  <si>
    <t>歷劫歷世冤親債主</t>
    <phoneticPr fontId="1" type="noConversion"/>
  </si>
  <si>
    <t>(甲) 往生附薦位：隨喜$50、 $100、$300、($500－宣疏、$1000或以上－主法宣疏)、衣包每個$50</t>
    <phoneticPr fontId="1" type="noConversion"/>
  </si>
  <si>
    <t xml:space="preserve">                                   重 陽 法 會 登 記 表 格</t>
    <phoneticPr fontId="1" type="noConversion"/>
  </si>
  <si>
    <t> 敬請於  2023年 10 月 13 日或之前 賜覆 </t>
    <phoneticPr fontId="1" type="noConversion"/>
  </si>
  <si>
    <r>
      <t>表格編號:</t>
    </r>
    <r>
      <rPr>
        <u/>
        <sz val="12"/>
        <color theme="1"/>
        <rFont val="新細明體"/>
        <family val="1"/>
        <charset val="136"/>
        <scheme val="minor"/>
      </rPr>
      <t xml:space="preserve">                             </t>
    </r>
    <r>
      <rPr>
        <u/>
        <sz val="12"/>
        <color theme="0"/>
        <rFont val="新細明體"/>
        <family val="1"/>
        <charset val="136"/>
        <scheme val="minor"/>
      </rPr>
      <t>.</t>
    </r>
    <phoneticPr fontId="1" type="noConversion"/>
  </si>
  <si>
    <r>
      <t>(丙)</t>
    </r>
    <r>
      <rPr>
        <b/>
        <sz val="7"/>
        <color theme="1"/>
        <rFont val="新細明體"/>
        <family val="1"/>
        <charset val="136"/>
        <scheme val="minor"/>
      </rPr>
      <t xml:space="preserve">   </t>
    </r>
    <r>
      <rPr>
        <b/>
        <sz val="12"/>
        <color theme="1"/>
        <rFont val="新細明體"/>
        <family val="1"/>
        <charset val="136"/>
        <scheme val="minor"/>
      </rPr>
      <t xml:space="preserve"> 供燈：隨喜功德、小光明燈$100、大光明燈$500或以上</t>
    </r>
    <phoneticPr fontId="1" type="noConversion"/>
  </si>
  <si>
    <r>
      <t>(丁)</t>
    </r>
    <r>
      <rPr>
        <b/>
        <sz val="7"/>
        <color theme="1"/>
        <rFont val="新細明體"/>
        <family val="1"/>
        <charset val="136"/>
        <scheme val="minor"/>
      </rPr>
      <t xml:space="preserve">   </t>
    </r>
    <r>
      <rPr>
        <b/>
        <sz val="12"/>
        <color theme="1"/>
        <rFont val="新細明體"/>
        <family val="1"/>
        <charset val="136"/>
        <scheme val="minor"/>
      </rPr>
      <t xml:space="preserve"> 供香花果：隨喜功德</t>
    </r>
    <phoneticPr fontId="1" type="noConversion"/>
  </si>
  <si>
    <r>
      <t>(戊)</t>
    </r>
    <r>
      <rPr>
        <b/>
        <sz val="7"/>
        <color theme="1"/>
        <rFont val="新細明體"/>
        <family val="1"/>
        <charset val="136"/>
        <scheme val="minor"/>
      </rPr>
      <t xml:space="preserve">   </t>
    </r>
    <r>
      <rPr>
        <b/>
        <sz val="12"/>
        <color theme="1"/>
        <rFont val="新細明體"/>
        <family val="1"/>
        <charset val="136"/>
        <scheme val="minor"/>
      </rPr>
      <t>供僧：隨喜功德</t>
    </r>
    <phoneticPr fontId="1" type="noConversion"/>
  </si>
  <si>
    <r>
      <t>總金額：</t>
    </r>
    <r>
      <rPr>
        <b/>
        <u/>
        <sz val="11"/>
        <color theme="1"/>
        <rFont val="新細明體"/>
        <family val="1"/>
        <charset val="136"/>
        <scheme val="minor"/>
      </rPr>
      <t xml:space="preserve">　       　　  </t>
    </r>
    <r>
      <rPr>
        <u/>
        <sz val="11"/>
        <color theme="1"/>
        <rFont val="新細明體"/>
        <family val="1"/>
        <charset val="136"/>
        <scheme val="minor"/>
      </rPr>
      <t xml:space="preserve">   </t>
    </r>
    <r>
      <rPr>
        <sz val="11"/>
        <color theme="1"/>
        <rFont val="新細明體"/>
        <family val="1"/>
        <charset val="136"/>
        <scheme val="minor"/>
      </rPr>
      <t xml:space="preserve">    </t>
    </r>
    <phoneticPr fontId="1" type="noConversion"/>
  </si>
  <si>
    <r>
      <rPr>
        <b/>
        <sz val="11"/>
        <color theme="1"/>
        <rFont val="新細明體"/>
        <family val="1"/>
        <charset val="136"/>
        <scheme val="minor"/>
      </rPr>
      <t>　</t>
    </r>
    <r>
      <rPr>
        <b/>
        <sz val="11"/>
        <color theme="0"/>
        <rFont val="新細明體"/>
        <family val="1"/>
        <charset val="136"/>
        <scheme val="minor"/>
      </rPr>
      <t>口</t>
    </r>
    <r>
      <rPr>
        <b/>
        <sz val="11"/>
        <color theme="1"/>
        <rFont val="新細明體"/>
        <family val="1"/>
        <charset val="136"/>
        <scheme val="minor"/>
      </rPr>
      <t xml:space="preserve"> </t>
    </r>
    <r>
      <rPr>
        <sz val="11"/>
        <color theme="1"/>
        <rFont val="新細明體"/>
        <family val="1"/>
        <charset val="136"/>
        <scheme val="minor"/>
      </rPr>
      <t xml:space="preserve">功德箱   </t>
    </r>
    <r>
      <rPr>
        <b/>
        <sz val="11"/>
        <color theme="0"/>
        <rFont val="新細明體"/>
        <family val="1"/>
        <charset val="136"/>
        <scheme val="minor"/>
      </rPr>
      <t>口</t>
    </r>
    <r>
      <rPr>
        <sz val="11"/>
        <color theme="1"/>
        <rFont val="新細明體"/>
        <family val="1"/>
        <charset val="136"/>
        <scheme val="minor"/>
      </rPr>
      <t xml:space="preserve"> 現金(</t>
    </r>
    <r>
      <rPr>
        <b/>
        <sz val="11"/>
        <color theme="1"/>
        <rFont val="新細明體"/>
        <family val="1"/>
        <charset val="136"/>
        <scheme val="minor"/>
      </rPr>
      <t>要收據)</t>
    </r>
    <r>
      <rPr>
        <sz val="11"/>
        <color theme="1"/>
        <rFont val="新細明體"/>
        <family val="1"/>
        <charset val="136"/>
        <scheme val="minor"/>
      </rPr>
      <t xml:space="preserve">   </t>
    </r>
    <r>
      <rPr>
        <b/>
        <sz val="11"/>
        <color theme="0"/>
        <rFont val="新細明體"/>
        <family val="1"/>
        <charset val="136"/>
        <scheme val="minor"/>
      </rPr>
      <t>口</t>
    </r>
    <r>
      <rPr>
        <sz val="11"/>
        <color theme="1"/>
        <rFont val="新細明體"/>
        <family val="1"/>
        <charset val="136"/>
        <scheme val="minor"/>
      </rPr>
      <t xml:space="preserve"> 入戶口 : 恒生 /南洋/中國－-日期 </t>
    </r>
    <r>
      <rPr>
        <u/>
        <sz val="11"/>
        <color theme="1"/>
        <rFont val="新細明體"/>
        <family val="1"/>
        <charset val="136"/>
        <scheme val="minor"/>
      </rPr>
      <t>　　　　　　</t>
    </r>
    <r>
      <rPr>
        <u/>
        <sz val="11"/>
        <color theme="0"/>
        <rFont val="新細明體"/>
        <family val="1"/>
        <charset val="136"/>
        <scheme val="minor"/>
      </rPr>
      <t>．</t>
    </r>
    <phoneticPr fontId="1" type="noConversion"/>
  </si>
  <si>
    <r>
      <rPr>
        <b/>
        <sz val="11"/>
        <color theme="0"/>
        <rFont val="新細明體"/>
        <family val="1"/>
        <charset val="136"/>
        <scheme val="minor"/>
      </rPr>
      <t>口</t>
    </r>
    <r>
      <rPr>
        <sz val="11"/>
        <color theme="1"/>
        <rFont val="新細明體"/>
        <family val="1"/>
        <charset val="136"/>
        <scheme val="minor"/>
      </rPr>
      <t xml:space="preserve">  支票號碼：</t>
    </r>
    <r>
      <rPr>
        <u/>
        <sz val="11"/>
        <color theme="1"/>
        <rFont val="新細明體"/>
        <family val="1"/>
        <charset val="136"/>
        <scheme val="minor"/>
      </rPr>
      <t>　　　　　　　　　</t>
    </r>
    <r>
      <rPr>
        <sz val="11"/>
        <color theme="1"/>
        <rFont val="新細明體"/>
        <family val="1"/>
        <charset val="136"/>
        <scheme val="minor"/>
      </rPr>
      <t>銀行</t>
    </r>
    <r>
      <rPr>
        <u/>
        <sz val="11"/>
        <color theme="1"/>
        <rFont val="新細明體"/>
        <family val="1"/>
        <charset val="136"/>
        <scheme val="minor"/>
      </rPr>
      <t>　　　　　　</t>
    </r>
    <r>
      <rPr>
        <u/>
        <sz val="11"/>
        <color theme="0"/>
        <rFont val="新細明體"/>
        <family val="1"/>
        <charset val="136"/>
        <scheme val="minor"/>
      </rPr>
      <t>．</t>
    </r>
    <r>
      <rPr>
        <sz val="11"/>
        <color theme="1"/>
        <rFont val="新細明體"/>
        <family val="1"/>
        <charset val="136"/>
        <scheme val="minor"/>
      </rPr>
      <t>收據號碼：</t>
    </r>
    <r>
      <rPr>
        <u/>
        <sz val="11"/>
        <color theme="1"/>
        <rFont val="新細明體"/>
        <family val="1"/>
        <charset val="136"/>
        <scheme val="minor"/>
      </rPr>
      <t>　　　　　　　　　　　</t>
    </r>
    <r>
      <rPr>
        <sz val="11"/>
        <color theme="1"/>
        <rFont val="新細明體"/>
        <family val="1"/>
        <charset val="136"/>
        <scheme val="minor"/>
      </rPr>
      <t>－寄出日期：</t>
    </r>
    <r>
      <rPr>
        <u/>
        <sz val="11"/>
        <color theme="1"/>
        <rFont val="新細明體"/>
        <family val="1"/>
        <charset val="136"/>
        <scheme val="minor"/>
      </rPr>
      <t>　　      　</t>
    </r>
    <r>
      <rPr>
        <u/>
        <sz val="11"/>
        <color theme="0"/>
        <rFont val="新細明體"/>
        <family val="1"/>
        <charset val="136"/>
        <scheme val="minor"/>
      </rPr>
      <t>．</t>
    </r>
    <phoneticPr fontId="1" type="noConversion"/>
  </si>
  <si>
    <r>
      <t>不需要收據</t>
    </r>
    <r>
      <rPr>
        <b/>
        <sz val="12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</si>
  <si>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不出席法會</t>
    </r>
    <r>
      <rPr>
        <b/>
        <sz val="12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</si>
  <si>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會計入數日期：</t>
    </r>
    <r>
      <rPr>
        <u/>
        <sz val="11"/>
        <color theme="1"/>
        <rFont val="新細明體"/>
        <family val="1"/>
        <charset val="136"/>
        <scheme val="minor"/>
      </rPr>
      <t>　　　　</t>
    </r>
    <r>
      <rPr>
        <sz val="11"/>
        <rFont val="新細明體"/>
        <family val="1"/>
        <charset val="136"/>
        <scheme val="minor"/>
      </rPr>
      <t>備註：</t>
    </r>
    <r>
      <rPr>
        <u/>
        <sz val="11"/>
        <rFont val="新細明體"/>
        <family val="1"/>
        <charset val="136"/>
        <scheme val="minor"/>
      </rPr>
      <t>　　            　　　　　　　　　　　　</t>
    </r>
    <r>
      <rPr>
        <sz val="11"/>
        <rFont val="新細明體"/>
        <family val="1"/>
        <charset val="136"/>
        <scheme val="minor"/>
      </rPr>
      <t>經手人：</t>
    </r>
    <r>
      <rPr>
        <u/>
        <sz val="11"/>
        <rFont val="新細明體"/>
        <family val="1"/>
        <charset val="136"/>
        <scheme val="minor"/>
      </rPr>
      <t>　　　　　</t>
    </r>
    <r>
      <rPr>
        <sz val="11"/>
        <rFont val="新細明體"/>
        <family val="1"/>
        <charset val="136"/>
        <scheme val="minor"/>
      </rPr>
      <t>收款人：</t>
    </r>
    <r>
      <rPr>
        <u/>
        <sz val="11"/>
        <rFont val="新細明體"/>
        <family val="1"/>
        <charset val="136"/>
        <scheme val="minor"/>
      </rPr>
      <t>　　　　</t>
    </r>
    <r>
      <rPr>
        <u/>
        <sz val="11"/>
        <color theme="0"/>
        <rFont val="新細明體"/>
        <family val="1"/>
        <charset val="136"/>
        <scheme val="minor"/>
      </rPr>
      <t>.</t>
    </r>
    <phoneticPr fontId="1" type="noConversion"/>
  </si>
  <si>
    <t>回條(請填寫，以方便安排)</t>
  </si>
  <si>
    <t>聯絡人</t>
    <phoneticPr fontId="1" type="noConversion"/>
  </si>
  <si>
    <t>出席日期</t>
    <phoneticPr fontId="1" type="noConversion"/>
  </si>
  <si>
    <t>用膳</t>
    <phoneticPr fontId="1" type="noConversion"/>
  </si>
  <si>
    <t xml:space="preserve">  接駁車</t>
    <phoneticPr fontId="1" type="noConversion"/>
  </si>
  <si>
    <t xml:space="preserve">出席人數 </t>
    <phoneticPr fontId="1" type="noConversion"/>
  </si>
  <si>
    <t>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</si>
</sst>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HK$&quot;#,##0"/>
    <numFmt numFmtId="177" formatCode="_(&quot;$&quot;* #,##0.00_);_(&quot;$&quot;* \(#,##0.00\);_(&quot;$&quot;* &quot;-&quot;??_);_(@_)"/>
  </numFmts>
  <fonts count="3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ajor"/>
    </font>
    <font>
      <b/>
      <u/>
      <sz val="11"/>
      <color theme="1"/>
      <name val="新細明體"/>
      <family val="1"/>
      <charset val="136"/>
      <scheme val="major"/>
    </font>
    <font>
      <b/>
      <sz val="12"/>
      <color theme="1"/>
      <name val="新細明體"/>
      <family val="2"/>
      <charset val="136"/>
      <scheme val="minor"/>
    </font>
    <font>
      <b/>
      <sz val="14"/>
      <color rgb="FFC00000"/>
      <name val="新細明體"/>
      <family val="1"/>
      <charset val="136"/>
      <scheme val="minor"/>
    </font>
    <font>
      <b/>
      <sz val="15"/>
      <color theme="1"/>
      <name val="新細明體"/>
      <family val="1"/>
      <charset val="136"/>
      <scheme val="minor"/>
    </font>
    <font>
      <u/>
      <sz val="12"/>
      <color theme="1"/>
      <name val="新細明體"/>
      <family val="1"/>
      <charset val="136"/>
      <scheme val="minor"/>
    </font>
    <font>
      <u/>
      <sz val="12"/>
      <color theme="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10"/>
      <color theme="1"/>
      <name val="Arial Unicode MS"/>
      <family val="2"/>
      <charset val="136"/>
    </font>
    <font>
      <sz val="12"/>
      <color theme="1"/>
      <name val="Arial Unicode MS"/>
      <family val="2"/>
      <charset val="136"/>
    </font>
    <font>
      <b/>
      <sz val="12"/>
      <color theme="1"/>
      <name val="Arial Unicode MS"/>
      <family val="2"/>
      <charset val="136"/>
    </font>
    <font>
      <b/>
      <sz val="12"/>
      <color theme="0"/>
      <name val="Arial Unicode MS"/>
      <family val="2"/>
      <charset val="136"/>
    </font>
    <font>
      <sz val="4"/>
      <color theme="1"/>
      <name val="標楷體"/>
      <family val="4"/>
      <charset val="136"/>
    </font>
    <font>
      <b/>
      <sz val="7"/>
      <color theme="1"/>
      <name val="新細明體"/>
      <family val="1"/>
      <charset val="136"/>
      <scheme val="minor"/>
    </font>
    <font>
      <sz val="14"/>
      <color theme="1"/>
      <name val="Arial Unicode MS"/>
      <family val="2"/>
      <charset val="136"/>
    </font>
    <font>
      <sz val="1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u/>
      <sz val="11"/>
      <color theme="1"/>
      <name val="新細明體"/>
      <family val="1"/>
      <charset val="136"/>
      <scheme val="minor"/>
    </font>
    <font>
      <u/>
      <sz val="11"/>
      <color theme="1"/>
      <name val="新細明體"/>
      <family val="1"/>
      <charset val="136"/>
      <scheme val="minor"/>
    </font>
    <font>
      <b/>
      <sz val="11"/>
      <color theme="0"/>
      <name val="新細明體"/>
      <family val="1"/>
      <charset val="136"/>
      <scheme val="minor"/>
    </font>
    <font>
      <u/>
      <sz val="11"/>
      <color theme="0"/>
      <name val="新細明體"/>
      <family val="1"/>
      <charset val="136"/>
      <scheme val="minor"/>
    </font>
    <font>
      <b/>
      <sz val="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u/>
      <sz val="1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Arial Unicode MS"/>
      <family val="2"/>
      <charset val="136"/>
    </font>
    <font>
      <b/>
      <sz val="12"/>
      <name val="Arial Unicode MS"/>
      <family val="2"/>
      <charset val="136"/>
    </font>
    <font>
      <sz val="11"/>
      <name val="Arial Unicode MS"/>
      <family val="2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177" fontId="2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7" fillId="0" borderId="0" xfId="0" applyFont="1">
      <alignment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8" fillId="0" borderId="5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3" fillId="0" borderId="7" xfId="0" applyFont="1" applyBorder="1">
      <alignment vertical="center"/>
    </xf>
    <xf numFmtId="0" fontId="30" fillId="0" borderId="7" xfId="0" applyFont="1" applyBorder="1">
      <alignment vertical="center"/>
    </xf>
    <xf numFmtId="0" fontId="23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3" fillId="0" borderId="5" xfId="0" applyFont="1" applyBorder="1">
      <alignment vertical="center"/>
    </xf>
    <xf numFmtId="0" fontId="23" fillId="0" borderId="0" xfId="0" applyFont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3" fillId="0" borderId="5" xfId="0" applyFont="1" applyBorder="1" applyAlignment="1">
      <alignment horizontal="center"/>
    </xf>
    <xf numFmtId="0" fontId="23" fillId="0" borderId="0" xfId="0" applyFont="1" applyAlignment="1"/>
    <xf numFmtId="0" fontId="24" fillId="0" borderId="0" xfId="0" applyFont="1" applyAlignment="1">
      <alignment horizontal="right" vertical="center"/>
    </xf>
    <xf numFmtId="0" fontId="23" fillId="0" borderId="6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5" xfId="0" applyFont="1" applyBorder="1">
      <alignment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7" fillId="0" borderId="7" xfId="0" applyFont="1" applyBorder="1">
      <alignment vertical="center"/>
    </xf>
    <xf numFmtId="176" fontId="38" fillId="0" borderId="5" xfId="0" applyNumberFormat="1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貨幣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38</xdr:row>
          <xdr:rowOff>203200</xdr:rowOff>
        </xdr:from>
        <xdr:to>
          <xdr:col>3</xdr:col>
          <xdr:colOff>431800</xdr:colOff>
          <xdr:row>41</xdr:row>
          <xdr:rowOff>101600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39</xdr:row>
          <xdr:rowOff>19050</xdr:rowOff>
        </xdr:from>
        <xdr:to>
          <xdr:col>4</xdr:col>
          <xdr:colOff>514350</xdr:colOff>
          <xdr:row>41</xdr:row>
          <xdr:rowOff>88900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120650</xdr:colOff>
          <xdr:row>38</xdr:row>
          <xdr:rowOff>228600</xdr:rowOff>
        </xdr:from>
        <xdr:to>
          <xdr:col>7</xdr:col>
          <xdr:colOff>425450</xdr:colOff>
          <xdr:row>41</xdr:row>
          <xdr:rowOff>146050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40</xdr:row>
          <xdr:rowOff>215900</xdr:rowOff>
        </xdr:from>
        <xdr:to>
          <xdr:col>1</xdr:col>
          <xdr:colOff>101600</xdr:colOff>
          <xdr:row>43</xdr:row>
          <xdr:rowOff>44450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3D360B58-7469-46B9-AD00-14EAB0F0A8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44</xdr:row>
          <xdr:rowOff>209550</xdr:rowOff>
        </xdr:from>
        <xdr:to>
          <xdr:col>9</xdr:col>
          <xdr:colOff>495300</xdr:colOff>
          <xdr:row>46</xdr:row>
          <xdr:rowOff>152400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B10FDBE-43A2-4F50-8A75-3D7E08D2D7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260350</xdr:colOff>
          <xdr:row>44</xdr:row>
          <xdr:rowOff>203200</xdr:rowOff>
        </xdr:from>
        <xdr:to>
          <xdr:col>11</xdr:col>
          <xdr:colOff>565150</xdr:colOff>
          <xdr:row>46</xdr:row>
          <xdr:rowOff>146050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40A3F669-93AD-42D8-BFD2-7C592C86E7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44</xdr:row>
          <xdr:rowOff>209550</xdr:rowOff>
        </xdr:from>
        <xdr:to>
          <xdr:col>9</xdr:col>
          <xdr:colOff>495300</xdr:colOff>
          <xdr:row>46</xdr:row>
          <xdr:rowOff>152400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B171D399-CC90-47CF-8AA3-88B7014E57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260350</xdr:colOff>
          <xdr:row>44</xdr:row>
          <xdr:rowOff>203200</xdr:rowOff>
        </xdr:from>
        <xdr:to>
          <xdr:col>11</xdr:col>
          <xdr:colOff>565150</xdr:colOff>
          <xdr:row>46</xdr:row>
          <xdr:rowOff>146050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21F1C40B-3BB0-47FF-A5E5-AAC176169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44450</xdr:colOff>
      <xdr:row>49</xdr:row>
      <xdr:rowOff>50800</xdr:rowOff>
    </xdr:from>
    <xdr:to>
      <xdr:col>11</xdr:col>
      <xdr:colOff>234950</xdr:colOff>
      <xdr:row>49</xdr:row>
      <xdr:rowOff>222250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45E5F1B-12DD-47F5-8428-C55458D084E3}"/>
            </a:ext>
          </a:extLst>
        </xdr:cNvPr>
        <xdr:cNvSpPr/>
      </xdr:nvSpPr>
      <xdr:spPr>
        <a:xfrm>
          <a:off x="6261100" y="10807700"/>
          <a:ext cx="190500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9</xdr:col>
      <xdr:colOff>349250</xdr:colOff>
      <xdr:row>49</xdr:row>
      <xdr:rowOff>57150</xdr:rowOff>
    </xdr:from>
    <xdr:to>
      <xdr:col>9</xdr:col>
      <xdr:colOff>539750</xdr:colOff>
      <xdr:row>49</xdr:row>
      <xdr:rowOff>228600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84E8461F-F4C4-4A81-9BDB-CB1A65DF590C}"/>
            </a:ext>
          </a:extLst>
        </xdr:cNvPr>
        <xdr:cNvSpPr/>
      </xdr:nvSpPr>
      <xdr:spPr>
        <a:xfrm>
          <a:off x="5429250" y="10814050"/>
          <a:ext cx="190500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2818;&#24107;\5-&#31680;&#26085;&#27861;&#26371;\&#27861;&#26371;&#34920;&#26684;\2023&#24180;&#31680;&#26085;&#27861;&#26371;&#34920;&#26684;&#21450;poster\6-%20&#37325;&#38525;%20+%20&#35264;&#38899;(&#20061;&#26376;&#21313;&#20061;&#26085;)2022\&#37325;&#38525;2021\2-&#24433;&#21360;&#29256;~&#37325;&#38525;&#34920;&#26684;2023.xlsx" TargetMode="External"/><Relationship Id="rId1" Type="http://schemas.openxmlformats.org/officeDocument/2006/relationships/externalLinkPath" Target="2-&#24433;&#21360;&#29256;~&#37325;&#38525;&#34920;&#26684;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2818;&#24107;\5-&#31680;&#26085;&#27861;&#26371;\&#27861;&#26371;&#34920;&#26684;\2023&#24180;&#31680;&#26085;&#27861;&#26371;&#34920;&#26684;&#21450;poster\5-&#30402;&#34349;%20+%20&#35264;&#38899;(&#20845;&#26376;&#21313;&#20061;&#26085;)2023\&#30402;&#34349;2023\2-&#24433;&#21360;&#29256;~&#30402;&#34349;&#34920;&#26684;2023.xlsx" TargetMode="External"/><Relationship Id="rId1" Type="http://schemas.openxmlformats.org/officeDocument/2006/relationships/externalLinkPath" Target="/&#22818;&#24107;/5-&#31680;&#26085;&#27861;&#26371;/&#27861;&#26371;&#34920;&#26684;/2023&#24180;&#31680;&#26085;&#27861;&#26371;&#34920;&#26684;&#21450;poster/5-&#30402;&#34349;%20+%20&#35264;&#38899;(&#20845;&#26376;&#21313;&#20061;&#26085;)2023/&#30402;&#34349;2023/2-&#24433;&#21360;&#29256;~&#30402;&#34349;&#34920;&#26684;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黃紙"/>
    </sheetNames>
    <definedNames>
      <definedName name="核取方塊1_Click"/>
    </defined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黃紙 "/>
    </sheetNames>
    <definedNames>
      <definedName name="核取方塊1_Click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L52"/>
  <sheetViews>
    <sheetView tabSelected="1" topLeftCell="A35" zoomScaleNormal="100" workbookViewId="0">
      <selection activeCell="O51" sqref="O51"/>
    </sheetView>
  </sheetViews>
  <sheetFormatPr defaultColWidth="9" defaultRowHeight="18" customHeight="1"/>
  <cols>
    <col min="1" max="1" width="3.08984375" customWidth="1"/>
    <col min="2" max="2" width="5.6328125" customWidth="1"/>
    <col min="3" max="3" width="18.6328125" customWidth="1"/>
    <col min="4" max="4" width="9.453125" customWidth="1"/>
    <col min="5" max="5" width="8.6328125" style="9" customWidth="1"/>
    <col min="6" max="6" width="3.08984375" customWidth="1"/>
    <col min="7" max="7" width="5.6328125" customWidth="1"/>
    <col min="8" max="8" width="9.90625" customWidth="1"/>
    <col min="9" max="10" width="8.6328125" style="9" customWidth="1"/>
    <col min="11" max="11" width="7.6328125" style="10" customWidth="1"/>
    <col min="12" max="12" width="8.6328125" style="75" customWidth="1"/>
  </cols>
  <sheetData>
    <row r="1" spans="1:12" ht="18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1" customHeight="1">
      <c r="A2" s="7" t="s">
        <v>20</v>
      </c>
      <c r="B2" s="7"/>
      <c r="C2" s="7"/>
      <c r="D2" s="7"/>
      <c r="E2" s="7"/>
      <c r="F2" s="7"/>
      <c r="G2" s="7"/>
      <c r="H2" s="7"/>
      <c r="I2" s="7"/>
      <c r="J2" s="8" t="s">
        <v>22</v>
      </c>
      <c r="K2" s="8"/>
      <c r="L2" s="8"/>
    </row>
    <row r="3" spans="1:12" ht="5" customHeight="1"/>
    <row r="4" spans="1:12" s="12" customFormat="1" ht="18" customHeight="1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8" customHeight="1">
      <c r="A5" s="13" t="s">
        <v>0</v>
      </c>
      <c r="B5" s="14" t="s">
        <v>1</v>
      </c>
      <c r="C5" s="15"/>
      <c r="D5" s="15"/>
      <c r="E5" s="15"/>
      <c r="F5" s="16"/>
      <c r="G5" s="17" t="s">
        <v>2</v>
      </c>
      <c r="H5" s="17"/>
      <c r="I5" s="13" t="s">
        <v>3</v>
      </c>
      <c r="J5" s="13" t="s">
        <v>4</v>
      </c>
      <c r="K5" s="18"/>
      <c r="L5" s="76"/>
    </row>
    <row r="6" spans="1:12" ht="20.149999999999999" customHeight="1">
      <c r="A6" s="19"/>
      <c r="B6" s="20" t="s">
        <v>17</v>
      </c>
      <c r="C6" s="21"/>
      <c r="D6" s="21"/>
      <c r="E6" s="21"/>
      <c r="F6" s="21"/>
      <c r="G6" s="22"/>
      <c r="H6" s="22"/>
      <c r="I6" s="23"/>
      <c r="J6" s="23"/>
      <c r="K6" s="18"/>
      <c r="L6" s="76"/>
    </row>
    <row r="7" spans="1:12" ht="20.149999999999999" customHeight="1">
      <c r="A7" s="19"/>
      <c r="B7" s="20" t="s">
        <v>17</v>
      </c>
      <c r="C7" s="21"/>
      <c r="D7" s="21"/>
      <c r="E7" s="21"/>
      <c r="F7" s="21"/>
      <c r="G7" s="24"/>
      <c r="H7" s="25"/>
      <c r="I7" s="23"/>
      <c r="J7" s="23"/>
      <c r="K7" s="18"/>
      <c r="L7" s="76"/>
    </row>
    <row r="8" spans="1:12" ht="20.149999999999999" customHeight="1">
      <c r="A8" s="19"/>
      <c r="B8" s="20" t="s">
        <v>18</v>
      </c>
      <c r="C8" s="21"/>
      <c r="D8" s="21"/>
      <c r="E8" s="21"/>
      <c r="F8" s="21"/>
      <c r="G8" s="24"/>
      <c r="H8" s="25"/>
      <c r="I8" s="23"/>
      <c r="J8" s="23"/>
      <c r="K8" s="18"/>
      <c r="L8" s="76"/>
    </row>
    <row r="9" spans="1:12" ht="20.149999999999999" customHeight="1">
      <c r="A9" s="19"/>
      <c r="B9" s="20" t="s">
        <v>18</v>
      </c>
      <c r="C9" s="21"/>
      <c r="D9" s="21"/>
      <c r="E9" s="21"/>
      <c r="F9" s="21"/>
      <c r="G9" s="22"/>
      <c r="H9" s="22"/>
      <c r="I9" s="23"/>
      <c r="J9" s="23"/>
      <c r="K9" s="18"/>
      <c r="L9" s="76"/>
    </row>
    <row r="10" spans="1:12" ht="20.149999999999999" customHeight="1">
      <c r="A10" s="19"/>
      <c r="B10" s="20" t="s">
        <v>18</v>
      </c>
      <c r="C10" s="21"/>
      <c r="D10" s="21"/>
      <c r="E10" s="21"/>
      <c r="F10" s="21"/>
      <c r="G10" s="22"/>
      <c r="H10" s="22"/>
      <c r="I10" s="23"/>
      <c r="J10" s="23"/>
      <c r="K10" s="18"/>
      <c r="L10" s="76"/>
    </row>
    <row r="11" spans="1:12" ht="20.149999999999999" customHeight="1">
      <c r="A11" s="19"/>
      <c r="B11" s="24"/>
      <c r="C11" s="26"/>
      <c r="D11" s="26"/>
      <c r="E11" s="26"/>
      <c r="F11" s="26"/>
      <c r="G11" s="22"/>
      <c r="H11" s="22"/>
      <c r="I11" s="23"/>
      <c r="J11" s="23"/>
      <c r="K11" s="18"/>
      <c r="L11" s="76"/>
    </row>
    <row r="12" spans="1:12" ht="20.149999999999999" customHeight="1">
      <c r="A12" s="19"/>
      <c r="B12" s="24"/>
      <c r="C12" s="26"/>
      <c r="D12" s="26"/>
      <c r="E12" s="26"/>
      <c r="F12" s="26"/>
      <c r="G12" s="22"/>
      <c r="H12" s="22"/>
      <c r="I12" s="23"/>
      <c r="J12" s="23"/>
      <c r="K12" s="18"/>
      <c r="L12" s="76"/>
    </row>
    <row r="13" spans="1:12" ht="20.149999999999999" customHeight="1">
      <c r="A13" s="19"/>
      <c r="B13" s="24"/>
      <c r="C13" s="26"/>
      <c r="D13" s="26"/>
      <c r="E13" s="26"/>
      <c r="F13" s="26"/>
      <c r="G13" s="22"/>
      <c r="H13" s="22"/>
      <c r="I13" s="23"/>
      <c r="J13" s="23"/>
      <c r="K13" s="18"/>
      <c r="L13" s="76"/>
    </row>
    <row r="14" spans="1:12" ht="20.149999999999999" customHeight="1">
      <c r="A14" s="19"/>
      <c r="B14" s="24"/>
      <c r="C14" s="26"/>
      <c r="D14" s="26"/>
      <c r="E14" s="26"/>
      <c r="F14" s="26"/>
      <c r="G14" s="22"/>
      <c r="H14" s="22"/>
      <c r="I14" s="23"/>
      <c r="J14" s="23"/>
      <c r="K14" s="18"/>
      <c r="L14" s="76"/>
    </row>
    <row r="15" spans="1:12" ht="20.149999999999999" customHeight="1">
      <c r="A15" s="19"/>
      <c r="B15" s="24"/>
      <c r="C15" s="26"/>
      <c r="D15" s="26"/>
      <c r="E15" s="26"/>
      <c r="F15" s="26"/>
      <c r="G15" s="22"/>
      <c r="H15" s="22"/>
      <c r="I15" s="23"/>
      <c r="J15" s="23"/>
      <c r="K15" s="18"/>
      <c r="L15" s="76"/>
    </row>
    <row r="16" spans="1:12" ht="20.149999999999999" customHeight="1">
      <c r="A16" s="19"/>
      <c r="B16" s="24"/>
      <c r="C16" s="26"/>
      <c r="D16" s="26"/>
      <c r="E16" s="26"/>
      <c r="F16" s="26"/>
      <c r="G16" s="22"/>
      <c r="H16" s="22"/>
      <c r="I16" s="23"/>
      <c r="J16" s="23"/>
      <c r="K16" s="18"/>
      <c r="L16" s="76"/>
    </row>
    <row r="17" spans="1:12" ht="20.149999999999999" customHeight="1">
      <c r="A17" s="19"/>
      <c r="B17" s="24"/>
      <c r="C17" s="26"/>
      <c r="D17" s="26"/>
      <c r="E17" s="26"/>
      <c r="F17" s="26"/>
      <c r="G17" s="22"/>
      <c r="H17" s="22"/>
      <c r="I17" s="23"/>
      <c r="J17" s="23"/>
      <c r="K17" s="27" t="s">
        <v>3</v>
      </c>
      <c r="L17" s="77">
        <f>SUM(I6:I19)</f>
        <v>0</v>
      </c>
    </row>
    <row r="18" spans="1:12" ht="20.149999999999999" customHeight="1">
      <c r="A18" s="19"/>
      <c r="B18" s="24"/>
      <c r="C18" s="26"/>
      <c r="D18" s="26"/>
      <c r="E18" s="26"/>
      <c r="F18" s="26"/>
      <c r="G18" s="22"/>
      <c r="H18" s="22"/>
      <c r="I18" s="23"/>
      <c r="J18" s="23"/>
      <c r="K18" s="27" t="s">
        <v>5</v>
      </c>
      <c r="L18" s="77">
        <f>L19*50</f>
        <v>0</v>
      </c>
    </row>
    <row r="19" spans="1:12" ht="20.149999999999999" customHeight="1">
      <c r="A19" s="19"/>
      <c r="B19" s="24"/>
      <c r="C19" s="26"/>
      <c r="D19" s="26"/>
      <c r="E19" s="26"/>
      <c r="F19" s="26"/>
      <c r="G19" s="22"/>
      <c r="H19" s="22"/>
      <c r="I19" s="23"/>
      <c r="J19" s="23"/>
      <c r="K19" s="27" t="s">
        <v>4</v>
      </c>
      <c r="L19" s="77">
        <f>SUM(J6:J19)</f>
        <v>0</v>
      </c>
    </row>
    <row r="20" spans="1:12" ht="10" customHeight="1"/>
    <row r="21" spans="1:12" s="12" customFormat="1" ht="18" customHeight="1">
      <c r="A21" s="11" t="s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32" customFormat="1" ht="18" customHeight="1">
      <c r="A22" s="28" t="s">
        <v>7</v>
      </c>
      <c r="B22" s="28" t="s">
        <v>8</v>
      </c>
      <c r="C22" s="29" t="s">
        <v>9</v>
      </c>
      <c r="D22" s="30"/>
      <c r="E22" s="28" t="s">
        <v>10</v>
      </c>
      <c r="F22" s="28" t="s">
        <v>7</v>
      </c>
      <c r="G22" s="28" t="s">
        <v>8</v>
      </c>
      <c r="H22" s="31" t="s">
        <v>9</v>
      </c>
      <c r="I22" s="31"/>
      <c r="J22" s="28" t="s">
        <v>10</v>
      </c>
      <c r="L22" s="78"/>
    </row>
    <row r="23" spans="1:12" ht="20.149999999999999" customHeight="1">
      <c r="A23" s="23"/>
      <c r="B23" s="23"/>
      <c r="C23" s="33"/>
      <c r="D23" s="34"/>
      <c r="E23" s="23"/>
      <c r="F23" s="23"/>
      <c r="G23" s="23"/>
      <c r="H23" s="35"/>
      <c r="I23" s="35"/>
      <c r="J23" s="23"/>
      <c r="K23" s="18"/>
      <c r="L23" s="76"/>
    </row>
    <row r="24" spans="1:12" ht="20.149999999999999" customHeight="1">
      <c r="A24" s="23"/>
      <c r="B24" s="23"/>
      <c r="C24" s="33"/>
      <c r="D24" s="34"/>
      <c r="E24" s="23"/>
      <c r="F24" s="23"/>
      <c r="G24" s="23"/>
      <c r="H24" s="35"/>
      <c r="I24" s="35"/>
      <c r="J24" s="23"/>
      <c r="K24" s="36" t="s">
        <v>11</v>
      </c>
      <c r="L24" s="77">
        <f>SUM(E23:E24)+SUM(J23:J24)</f>
        <v>0</v>
      </c>
    </row>
    <row r="25" spans="1:12" ht="10" customHeight="1">
      <c r="B25" s="37"/>
    </row>
    <row r="26" spans="1:12" s="38" customFormat="1" ht="18" customHeight="1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32" customFormat="1" ht="18" customHeight="1">
      <c r="A27" s="28" t="s">
        <v>12</v>
      </c>
      <c r="B27" s="28" t="s">
        <v>8</v>
      </c>
      <c r="C27" s="29" t="s">
        <v>9</v>
      </c>
      <c r="D27" s="30"/>
      <c r="E27" s="28" t="s">
        <v>10</v>
      </c>
      <c r="F27" s="28" t="s">
        <v>12</v>
      </c>
      <c r="G27" s="28" t="s">
        <v>8</v>
      </c>
      <c r="H27" s="31" t="s">
        <v>9</v>
      </c>
      <c r="I27" s="31"/>
      <c r="J27" s="28" t="s">
        <v>10</v>
      </c>
      <c r="L27" s="78"/>
    </row>
    <row r="28" spans="1:12" ht="20.149999999999999" customHeight="1">
      <c r="A28" s="23"/>
      <c r="B28" s="23"/>
      <c r="C28" s="33"/>
      <c r="D28" s="34"/>
      <c r="E28" s="23"/>
      <c r="F28" s="23"/>
      <c r="G28" s="23"/>
      <c r="H28" s="35"/>
      <c r="I28" s="35"/>
      <c r="J28" s="23"/>
      <c r="K28" s="18"/>
      <c r="L28" s="76"/>
    </row>
    <row r="29" spans="1:12" ht="20.149999999999999" customHeight="1">
      <c r="A29" s="23"/>
      <c r="B29" s="23"/>
      <c r="C29" s="33"/>
      <c r="D29" s="34"/>
      <c r="E29" s="23"/>
      <c r="F29" s="23"/>
      <c r="G29" s="23"/>
      <c r="H29" s="35"/>
      <c r="I29" s="35"/>
      <c r="J29" s="23"/>
      <c r="K29" s="36" t="s">
        <v>11</v>
      </c>
      <c r="L29" s="77">
        <f>SUM(E28:E29)+SUM(J28:J29)</f>
        <v>0</v>
      </c>
    </row>
    <row r="30" spans="1:12" ht="10" customHeight="1">
      <c r="B30" s="37"/>
    </row>
    <row r="31" spans="1:12" ht="18" customHeight="1">
      <c r="A31" s="11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43" customFormat="1" ht="18" customHeight="1">
      <c r="A32" s="39" t="s">
        <v>9</v>
      </c>
      <c r="B32" s="39"/>
      <c r="C32" s="39"/>
      <c r="D32" s="40" t="s">
        <v>10</v>
      </c>
      <c r="E32" s="39" t="s">
        <v>9</v>
      </c>
      <c r="F32" s="39"/>
      <c r="G32" s="39"/>
      <c r="H32" s="39"/>
      <c r="I32" s="40" t="s">
        <v>10</v>
      </c>
      <c r="J32" s="41"/>
      <c r="K32" s="42"/>
      <c r="L32" s="79"/>
    </row>
    <row r="33" spans="1:12" ht="20.149999999999999" customHeight="1">
      <c r="A33" s="24"/>
      <c r="B33" s="26"/>
      <c r="C33" s="25"/>
      <c r="D33" s="23"/>
      <c r="E33" s="33"/>
      <c r="F33" s="44"/>
      <c r="G33" s="44"/>
      <c r="H33" s="34"/>
      <c r="I33" s="45"/>
      <c r="J33" s="46"/>
      <c r="K33" s="18"/>
      <c r="L33" s="76"/>
    </row>
    <row r="34" spans="1:12" ht="20.149999999999999" customHeight="1">
      <c r="A34" s="24"/>
      <c r="B34" s="26"/>
      <c r="C34" s="25"/>
      <c r="D34" s="23"/>
      <c r="E34" s="33"/>
      <c r="F34" s="44"/>
      <c r="G34" s="44"/>
      <c r="H34" s="34"/>
      <c r="I34" s="45"/>
      <c r="J34" s="47" t="s">
        <v>11</v>
      </c>
      <c r="K34" s="48">
        <f>SUM(D33:D34)+SUM(I33:I34)</f>
        <v>0</v>
      </c>
      <c r="L34" s="48"/>
    </row>
    <row r="35" spans="1:12" ht="10" customHeight="1">
      <c r="B35" s="49"/>
    </row>
    <row r="36" spans="1:12" ht="18" customHeight="1">
      <c r="A36" s="11" t="s">
        <v>25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43" customFormat="1" ht="18" customHeight="1">
      <c r="A37" s="39" t="s">
        <v>9</v>
      </c>
      <c r="B37" s="39"/>
      <c r="C37" s="39"/>
      <c r="D37" s="40" t="s">
        <v>10</v>
      </c>
      <c r="E37" s="39" t="s">
        <v>9</v>
      </c>
      <c r="F37" s="39"/>
      <c r="G37" s="39"/>
      <c r="H37" s="39"/>
      <c r="I37" s="40" t="s">
        <v>10</v>
      </c>
      <c r="J37" s="41"/>
      <c r="K37" s="42"/>
      <c r="L37" s="79"/>
    </row>
    <row r="38" spans="1:12" ht="20.149999999999999" customHeight="1">
      <c r="A38" s="24"/>
      <c r="B38" s="26"/>
      <c r="C38" s="25"/>
      <c r="D38" s="23"/>
      <c r="E38" s="33"/>
      <c r="F38" s="44"/>
      <c r="G38" s="44"/>
      <c r="H38" s="34"/>
      <c r="I38" s="45"/>
      <c r="J38" s="46"/>
      <c r="K38" s="18"/>
      <c r="L38" s="76"/>
    </row>
    <row r="39" spans="1:12" ht="20.149999999999999" customHeight="1">
      <c r="A39" s="24"/>
      <c r="B39" s="26"/>
      <c r="C39" s="25"/>
      <c r="D39" s="23"/>
      <c r="E39" s="33"/>
      <c r="F39" s="44"/>
      <c r="G39" s="44"/>
      <c r="H39" s="34"/>
      <c r="I39" s="45"/>
      <c r="J39" s="47" t="s">
        <v>11</v>
      </c>
      <c r="K39" s="48">
        <f>SUM(D38:D39)+SUM(I38:I39)</f>
        <v>0</v>
      </c>
      <c r="L39" s="48"/>
    </row>
    <row r="40" spans="1:12" s="50" customFormat="1" ht="6.75" customHeight="1">
      <c r="E40" s="51"/>
      <c r="I40" s="51"/>
      <c r="J40" s="51"/>
      <c r="K40" s="52"/>
      <c r="L40" s="80"/>
    </row>
    <row r="41" spans="1:12" s="55" customFormat="1" ht="19" customHeight="1">
      <c r="A41" s="53" t="s">
        <v>26</v>
      </c>
      <c r="B41" s="53"/>
      <c r="C41" s="82">
        <f>L17+L18+L24+L29+K34+K39</f>
        <v>0</v>
      </c>
      <c r="D41" s="54" t="s">
        <v>27</v>
      </c>
      <c r="E41" s="54"/>
      <c r="F41" s="54"/>
      <c r="G41" s="54"/>
      <c r="H41" s="54"/>
      <c r="I41" s="54"/>
      <c r="J41" s="54"/>
      <c r="K41" s="54"/>
      <c r="L41" s="54"/>
    </row>
    <row r="42" spans="1:12" s="55" customFormat="1" ht="19" customHeight="1">
      <c r="A42" s="54" t="s">
        <v>28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s="50" customFormat="1" ht="2" customHeight="1" thickBot="1">
      <c r="A43" s="56"/>
      <c r="B43" s="57"/>
      <c r="C43" s="56"/>
      <c r="D43" s="56"/>
      <c r="E43" s="58"/>
      <c r="F43" s="56"/>
      <c r="G43" s="56"/>
      <c r="H43" s="56"/>
      <c r="I43" s="58"/>
      <c r="J43" s="58"/>
      <c r="K43" s="59"/>
      <c r="L43" s="81"/>
    </row>
    <row r="44" spans="1:12" s="50" customFormat="1" ht="18" customHeight="1">
      <c r="A44" s="60" t="s">
        <v>13</v>
      </c>
      <c r="B44" s="60"/>
      <c r="C44" s="61"/>
      <c r="D44" s="62" t="s">
        <v>14</v>
      </c>
      <c r="E44" s="63"/>
      <c r="F44" s="63"/>
      <c r="G44" s="63"/>
      <c r="H44" s="62"/>
      <c r="I44" s="64"/>
      <c r="J44" s="64"/>
      <c r="K44" s="64"/>
      <c r="L44" s="64"/>
    </row>
    <row r="45" spans="1:12" s="67" customFormat="1" ht="19" customHeight="1">
      <c r="A45" s="65" t="s">
        <v>15</v>
      </c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s="50" customFormat="1" ht="19" customHeight="1">
      <c r="A46" s="68" t="s">
        <v>16</v>
      </c>
      <c r="B46" s="68"/>
      <c r="C46" s="63"/>
      <c r="D46" s="63"/>
      <c r="E46" s="63"/>
      <c r="F46" s="63"/>
      <c r="G46" s="63"/>
      <c r="I46" s="69" t="s">
        <v>29</v>
      </c>
      <c r="J46" s="69"/>
      <c r="K46" s="69" t="s">
        <v>30</v>
      </c>
      <c r="L46" s="69"/>
    </row>
    <row r="47" spans="1:12" s="55" customFormat="1" ht="21.75" customHeight="1">
      <c r="A47" s="54" t="s">
        <v>31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s="50" customFormat="1" ht="2" customHeight="1" thickBot="1">
      <c r="A48" s="56"/>
      <c r="B48" s="57"/>
      <c r="C48" s="56"/>
      <c r="D48" s="56"/>
      <c r="E48" s="58"/>
      <c r="F48" s="56"/>
      <c r="G48" s="56"/>
      <c r="H48" s="56"/>
      <c r="I48" s="58"/>
      <c r="J48" s="58"/>
      <c r="K48" s="59"/>
      <c r="L48" s="81"/>
    </row>
    <row r="49" spans="1:12" s="1" customFormat="1" ht="17" customHeight="1">
      <c r="A49" s="70" t="s">
        <v>32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s="4" customFormat="1" ht="19.899999999999999" customHeight="1">
      <c r="A50" s="71" t="s">
        <v>33</v>
      </c>
      <c r="B50" s="71"/>
      <c r="C50" s="72"/>
      <c r="D50" s="2" t="s">
        <v>34</v>
      </c>
      <c r="E50" s="73"/>
      <c r="F50" s="73"/>
      <c r="G50" s="73"/>
      <c r="H50" s="73"/>
      <c r="I50" s="73"/>
      <c r="J50" s="3" t="s">
        <v>35</v>
      </c>
      <c r="K50" s="5" t="s">
        <v>36</v>
      </c>
      <c r="L50" s="5"/>
    </row>
    <row r="51" spans="1:12" s="1" customFormat="1" ht="18" customHeight="1">
      <c r="A51" s="71" t="s">
        <v>37</v>
      </c>
      <c r="B51" s="71"/>
      <c r="C51" s="74"/>
      <c r="D51" s="2" t="s">
        <v>38</v>
      </c>
      <c r="E51" s="73"/>
      <c r="F51" s="73"/>
      <c r="G51" s="73"/>
      <c r="H51" s="73"/>
      <c r="I51" s="73"/>
      <c r="J51" s="73"/>
      <c r="K51" s="71"/>
      <c r="L51" s="71"/>
    </row>
    <row r="52" spans="1:12" ht="9" customHeight="1"/>
  </sheetData>
  <mergeCells count="84">
    <mergeCell ref="A49:L49"/>
    <mergeCell ref="A50:B50"/>
    <mergeCell ref="E50:I50"/>
    <mergeCell ref="K50:L50"/>
    <mergeCell ref="A51:B51"/>
    <mergeCell ref="E51:J51"/>
    <mergeCell ref="K51:L51"/>
    <mergeCell ref="A41:B41"/>
    <mergeCell ref="D41:L41"/>
    <mergeCell ref="A42:L42"/>
    <mergeCell ref="A44:B44"/>
    <mergeCell ref="E44:G44"/>
    <mergeCell ref="I44:L44"/>
    <mergeCell ref="K34:L34"/>
    <mergeCell ref="A36:L36"/>
    <mergeCell ref="A37:C37"/>
    <mergeCell ref="E37:H37"/>
    <mergeCell ref="K39:L39"/>
    <mergeCell ref="A26:L26"/>
    <mergeCell ref="C27:D27"/>
    <mergeCell ref="H27:I27"/>
    <mergeCell ref="A31:L31"/>
    <mergeCell ref="A32:C32"/>
    <mergeCell ref="E32:H32"/>
    <mergeCell ref="G10:H10"/>
    <mergeCell ref="G16:H16"/>
    <mergeCell ref="G17:H17"/>
    <mergeCell ref="G18:H18"/>
    <mergeCell ref="G19:H19"/>
    <mergeCell ref="B17:F17"/>
    <mergeCell ref="A21:L21"/>
    <mergeCell ref="C22:D22"/>
    <mergeCell ref="H22:I22"/>
    <mergeCell ref="B11:F11"/>
    <mergeCell ref="G5:H5"/>
    <mergeCell ref="A1:L1"/>
    <mergeCell ref="A2:I2"/>
    <mergeCell ref="A4:L4"/>
    <mergeCell ref="G6:H6"/>
    <mergeCell ref="G7:H7"/>
    <mergeCell ref="G8:H8"/>
    <mergeCell ref="G9:H9"/>
    <mergeCell ref="A39:C39"/>
    <mergeCell ref="E39:H39"/>
    <mergeCell ref="A33:C33"/>
    <mergeCell ref="A34:C34"/>
    <mergeCell ref="E33:H33"/>
    <mergeCell ref="E34:H34"/>
    <mergeCell ref="B6:F6"/>
    <mergeCell ref="J2:L2"/>
    <mergeCell ref="A38:C38"/>
    <mergeCell ref="E38:H38"/>
    <mergeCell ref="C29:D29"/>
    <mergeCell ref="H29:I29"/>
    <mergeCell ref="B7:F7"/>
    <mergeCell ref="B8:F8"/>
    <mergeCell ref="B9:F9"/>
    <mergeCell ref="B10:F10"/>
    <mergeCell ref="B16:F16"/>
    <mergeCell ref="B14:F14"/>
    <mergeCell ref="B12:F12"/>
    <mergeCell ref="B5:F5"/>
    <mergeCell ref="C28:D28"/>
    <mergeCell ref="H28:I28"/>
    <mergeCell ref="C23:D23"/>
    <mergeCell ref="C24:D24"/>
    <mergeCell ref="H23:I23"/>
    <mergeCell ref="H24:I24"/>
    <mergeCell ref="B18:F18"/>
    <mergeCell ref="A45:B45"/>
    <mergeCell ref="A46:B46"/>
    <mergeCell ref="C45:L45"/>
    <mergeCell ref="C46:G46"/>
    <mergeCell ref="I46:J46"/>
    <mergeCell ref="K46:L46"/>
    <mergeCell ref="A47:L47"/>
    <mergeCell ref="G11:H11"/>
    <mergeCell ref="G12:H12"/>
    <mergeCell ref="B13:F13"/>
    <mergeCell ref="G13:H13"/>
    <mergeCell ref="G14:H14"/>
    <mergeCell ref="B15:F15"/>
    <mergeCell ref="G15:H15"/>
    <mergeCell ref="B19:F19"/>
  </mergeCells>
  <phoneticPr fontId="1" type="noConversion"/>
  <pageMargins left="0.39370078740157483" right="0" top="0.19685039370078741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 macro="[0]!核取方塊1_Click">
                <anchor moveWithCells="1">
                  <from>
                    <xdr:col>3</xdr:col>
                    <xdr:colOff>127000</xdr:colOff>
                    <xdr:row>38</xdr:row>
                    <xdr:rowOff>203200</xdr:rowOff>
                  </from>
                  <to>
                    <xdr:col>3</xdr:col>
                    <xdr:colOff>431800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 macro="[0]!核取方塊1_Click">
                <anchor moveWithCells="1">
                  <from>
                    <xdr:col>4</xdr:col>
                    <xdr:colOff>203200</xdr:colOff>
                    <xdr:row>39</xdr:row>
                    <xdr:rowOff>19050</xdr:rowOff>
                  </from>
                  <to>
                    <xdr:col>4</xdr:col>
                    <xdr:colOff>514350</xdr:colOff>
                    <xdr:row>41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 macro="[0]!核取方塊1_Click">
                <anchor moveWithCells="1">
                  <from>
                    <xdr:col>7</xdr:col>
                    <xdr:colOff>120650</xdr:colOff>
                    <xdr:row>38</xdr:row>
                    <xdr:rowOff>228600</xdr:rowOff>
                  </from>
                  <to>
                    <xdr:col>7</xdr:col>
                    <xdr:colOff>425450</xdr:colOff>
                    <xdr:row>41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 macro="[1]!核取方塊1_Click">
                <anchor moveWithCells="1">
                  <from>
                    <xdr:col>0</xdr:col>
                    <xdr:colOff>31750</xdr:colOff>
                    <xdr:row>40</xdr:row>
                    <xdr:rowOff>215900</xdr:rowOff>
                  </from>
                  <to>
                    <xdr:col>1</xdr:col>
                    <xdr:colOff>101600</xdr:colOff>
                    <xdr:row>43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 macro="[1]!核取方塊1_Click">
                <anchor moveWithCells="1">
                  <from>
                    <xdr:col>9</xdr:col>
                    <xdr:colOff>190500</xdr:colOff>
                    <xdr:row>44</xdr:row>
                    <xdr:rowOff>209550</xdr:rowOff>
                  </from>
                  <to>
                    <xdr:col>9</xdr:col>
                    <xdr:colOff>495300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 macro="[1]!核取方塊1_Click">
                <anchor moveWithCells="1">
                  <from>
                    <xdr:col>11</xdr:col>
                    <xdr:colOff>260350</xdr:colOff>
                    <xdr:row>44</xdr:row>
                    <xdr:rowOff>203200</xdr:rowOff>
                  </from>
                  <to>
                    <xdr:col>11</xdr:col>
                    <xdr:colOff>565150</xdr:colOff>
                    <xdr:row>46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 macro="[2]!核取方塊1_Click">
                <anchor moveWithCells="1">
                  <from>
                    <xdr:col>9</xdr:col>
                    <xdr:colOff>190500</xdr:colOff>
                    <xdr:row>44</xdr:row>
                    <xdr:rowOff>209550</xdr:rowOff>
                  </from>
                  <to>
                    <xdr:col>9</xdr:col>
                    <xdr:colOff>495300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 macro="[2]!核取方塊1_Click">
                <anchor moveWithCells="1">
                  <from>
                    <xdr:col>11</xdr:col>
                    <xdr:colOff>260350</xdr:colOff>
                    <xdr:row>44</xdr:row>
                    <xdr:rowOff>203200</xdr:rowOff>
                  </from>
                  <to>
                    <xdr:col>11</xdr:col>
                    <xdr:colOff>565150</xdr:colOff>
                    <xdr:row>46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黃紙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 MUNG</dc:creator>
  <cp:lastModifiedBy>MUNG</cp:lastModifiedBy>
  <cp:lastPrinted>2020-09-02T00:02:07Z</cp:lastPrinted>
  <dcterms:created xsi:type="dcterms:W3CDTF">2015-09-09T02:19:43Z</dcterms:created>
  <dcterms:modified xsi:type="dcterms:W3CDTF">2023-08-31T02:57:09Z</dcterms:modified>
</cp:coreProperties>
</file>